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alexiscox\Downloads\"/>
    </mc:Choice>
  </mc:AlternateContent>
  <xr:revisionPtr revIDLastSave="0" documentId="13_ncr:1_{360298C4-B91E-4C74-8410-63FC8E965DB8}" xr6:coauthVersionLast="47" xr6:coauthVersionMax="47" xr10:uidLastSave="{00000000-0000-0000-0000-000000000000}"/>
  <bookViews>
    <workbookView xWindow="28680" yWindow="-120" windowWidth="29040" windowHeight="15840" xr2:uid="{00000000-000D-0000-FFFF-FFFF00000000}"/>
  </bookViews>
  <sheets>
    <sheet name="Bid Authorization" sheetId="1" r:id="rId1"/>
    <sheet name="Bid Detail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wwK+u4QUSowwDPgx8zgM/eRDXbmnWb3Tjo6bZtPTTA="/>
    </ext>
  </extLst>
</workbook>
</file>

<file path=xl/calcChain.xml><?xml version="1.0" encoding="utf-8"?>
<calcChain xmlns="http://schemas.openxmlformats.org/spreadsheetml/2006/main">
  <c r="D43" i="2" l="1"/>
  <c r="C43" i="2"/>
  <c r="B43" i="2"/>
  <c r="D30" i="2"/>
  <c r="D36" i="2" s="1"/>
  <c r="D37" i="2" s="1"/>
  <c r="C30" i="2"/>
  <c r="C36" i="2" s="1"/>
  <c r="C37" i="2" s="1"/>
  <c r="B30" i="2"/>
  <c r="B36" i="2" s="1"/>
  <c r="B37" i="2" s="1"/>
  <c r="D23" i="2"/>
  <c r="C23" i="2"/>
  <c r="B23" i="2"/>
  <c r="D16" i="2"/>
  <c r="C16" i="2"/>
  <c r="B16" i="2"/>
</calcChain>
</file>

<file path=xl/sharedStrings.xml><?xml version="1.0" encoding="utf-8"?>
<sst xmlns="http://schemas.openxmlformats.org/spreadsheetml/2006/main" count="85" uniqueCount="66">
  <si>
    <t>Bidder Infomation Form</t>
  </si>
  <si>
    <t>Company Name</t>
  </si>
  <si>
    <t>Address (Street Address)</t>
  </si>
  <si>
    <t>Address (City, State, Zip)</t>
  </si>
  <si>
    <t>Person authorized to sign on behalf of company:</t>
  </si>
  <si>
    <t>Name</t>
  </si>
  <si>
    <t>Title</t>
  </si>
  <si>
    <t>Telephone</t>
  </si>
  <si>
    <t>Fax</t>
  </si>
  <si>
    <t>Email</t>
  </si>
  <si>
    <t>Authorization</t>
  </si>
  <si>
    <t>The undersigned proposes to furnish services  for FY24 through FY26, two option years or for up to five (5) years FY 24 through SY 28 School Transportation Services to Achievement First in accordance with the aforementioned specifications.
The undersigned offers the following information as evidence of the Bidder’s qualifications to perform the work as bid upon according to all the requirements of the specifications. Please answer the following questions:</t>
  </si>
  <si>
    <t>Number of years bidder has been in business under present business:</t>
  </si>
  <si>
    <t>Has bidder been involved in a Chapter 11 bankruptcy proceeding within the past 10 years?:</t>
  </si>
  <si>
    <t>Has bidder ever failed to complete any work awarded?: (List any contracts in Rhode Island, Massachusetts or Connecticut which have been terminated for convenience in the last 5 years)</t>
  </si>
  <si>
    <t>Has bidder ever been involved in non-accident related litigation in the past 5 years?:</t>
  </si>
  <si>
    <t>Has bidder ever been in any accidents where the result was loss of life?:</t>
  </si>
  <si>
    <t>List any formal legal action pertaining to school transportation contracts involving you in the last ten years. (If none, write “NONE”) Identify all parties involved and resolution.</t>
  </si>
  <si>
    <t>List any “quasi-judicial” action involving you relating to school transportation contracts within the last ten years. (If none, write “NONE”) Identify all parties involved and resolution.</t>
  </si>
  <si>
    <t>List at least three (3) public School Departments with which you are currently contracting in the State of Rhode Island and/or New England and attach letters of reference.</t>
  </si>
  <si>
    <t>School District 1 Name:</t>
  </si>
  <si>
    <t>School District 1 Type of Service:</t>
  </si>
  <si>
    <t>School District 1 Contact:</t>
  </si>
  <si>
    <t>School District 1 Telephone Number:</t>
  </si>
  <si>
    <t>Link to District 1 Letter of Reference:</t>
  </si>
  <si>
    <t>School District 2 Name:</t>
  </si>
  <si>
    <t>School District 2 Type of Service:</t>
  </si>
  <si>
    <t>School District 2 Contact:</t>
  </si>
  <si>
    <t>School District 2 Telephone Number:</t>
  </si>
  <si>
    <t>Link to District 2 Letter of Reference:</t>
  </si>
  <si>
    <t>School District 3 Name:</t>
  </si>
  <si>
    <t>School District 3 Type of Service:</t>
  </si>
  <si>
    <t>School District 3 Contact:</t>
  </si>
  <si>
    <t>School District 3 Telephone Number:</t>
  </si>
  <si>
    <t>Link to District 3 Letter of Reference:</t>
  </si>
  <si>
    <t xml:space="preserve">AF Rhode Island Transportation Bid Details </t>
  </si>
  <si>
    <r>
      <rPr>
        <b/>
        <sz val="11"/>
        <color theme="1"/>
        <rFont val="Calibri"/>
      </rPr>
      <t xml:space="preserve">DIRECTIONS: </t>
    </r>
    <r>
      <rPr>
        <sz val="11"/>
        <color theme="1"/>
        <rFont val="Calibri"/>
      </rPr>
      <t>Please make a copy of this workbook and fill out the charts below.  Formulas are added for your convenience and are locked for editing.  If your service proposal includes elements that are not addressed in the charts, please add your own on the next tab and include a narrative explaining the pricing in your proposal.</t>
    </r>
  </si>
  <si>
    <t>For the 2023-2024 school year, Achievement First’s total K-12 enrollment is about 2,900 students and will continue to expand operations for the next 5 years. For the 2024-2025 school year, Achievement First will have 7 schools in 5 facilities with an anticipated K-8 enrollment of 2,778.  Achievement First provides transportation for all students in grades K-8 that live more than 1 mile from their enrolled school. Students attending Achievement First Rhode Island schools currently live in the following cities: Cranston, North Providence, Providence, and Warwick.</t>
  </si>
  <si>
    <t>Envision, Grades K-4 located at 370 Hartford Avenue Providence, RI</t>
  </si>
  <si>
    <t>2024-2025</t>
  </si>
  <si>
    <t>2025-2026</t>
  </si>
  <si>
    <t>2026-2027</t>
  </si>
  <si>
    <t>Envision, Grades K-4 currently located at 370 Hartford Avenue Providence, RI, future location TBD</t>
  </si>
  <si>
    <t xml:space="preserve">Providence Mayoral Elementary, Grades K-4 located at 370 Hartford Avenue Providence, RI </t>
  </si>
  <si>
    <t xml:space="preserve">Providence Mayoral Middle, Grades 5-8 located at 370 Hartford Avenue Providence, RI </t>
  </si>
  <si>
    <t>Iluminar Elementary, Grades K-4 located at 85 Garfield Cranston, RI</t>
  </si>
  <si>
    <t xml:space="preserve">Iluminar Middle, Grades 5-8 located at 85 Garfield Cranston, RI </t>
  </si>
  <si>
    <t xml:space="preserve">Promesa Elementary, Grades K-4 located at 234 Daboll St, Providence, RI   </t>
  </si>
  <si>
    <t xml:space="preserve">Promesa Middle, Grades 5-8 TBD location </t>
  </si>
  <si>
    <t xml:space="preserve">Total Enrollment </t>
  </si>
  <si>
    <t xml:space="preserve">Enrollment Projections by Campus </t>
  </si>
  <si>
    <t>370 Hartford Avenue Providence, RI</t>
  </si>
  <si>
    <t>85 Garfield Cranston, RI</t>
  </si>
  <si>
    <t xml:space="preserve">234 Daboll St, Providence, RI </t>
  </si>
  <si>
    <t>TBD Location(s)</t>
  </si>
  <si>
    <t>Number of Busses Proposed</t>
  </si>
  <si>
    <t>234 Daboll St, Providence, RI 02907</t>
  </si>
  <si>
    <t>Total Busses Proposed</t>
  </si>
  <si>
    <t>Cost Breakdown</t>
  </si>
  <si>
    <t>For the breakdown, please assume two bus runs per bus per day.</t>
  </si>
  <si>
    <t>Cost Per Bus</t>
  </si>
  <si>
    <t>Driver/Monitor Cost per bus</t>
  </si>
  <si>
    <t>Total Number of Busses</t>
  </si>
  <si>
    <t>Total Cost Per Year</t>
  </si>
  <si>
    <t>Special Education and Extended School Year Cost Breakdown</t>
  </si>
  <si>
    <t>Total Cost per 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</si>
</sst>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font>
      <sz val="11"/>
      <color theme="1"/>
      <name val="Calibri"/>
      <scheme val="minor"/>
    </font>
    <font>
      <b/>
      <sz val="14"/>
      <color theme="1"/>
      <name val="Calibri"/>
      <scheme val="minor"/>
    </font>
    <font>
      <b/>
      <sz val="11"/>
      <color theme="1"/>
      <name val="Calibri"/>
      <scheme val="minor"/>
    </font>
    <font>
      <sz val="11"/>
      <name val="Calibri"/>
    </font>
    <font>
      <i/>
      <sz val="11"/>
      <color rgb="FF000000"/>
      <name val="Calibri"/>
      <scheme val="minor"/>
    </font>
    <font>
      <i/>
      <sz val="11"/>
      <color theme="1"/>
      <name val="Calibri"/>
      <scheme val="minor"/>
    </font>
    <font>
      <b/>
      <sz val="11"/>
      <color theme="1"/>
      <name val="Calibri"/>
      <scheme val="minor"/>
    </font>
    <font>
      <sz val="11"/>
      <color theme="1"/>
      <name val="Calibri"/>
      <scheme val="minor"/>
    </font>
    <font>
      <b/>
      <sz val="11"/>
      <color theme="1"/>
      <name val="Calibri"/>
    </font>
    <font>
      <sz val="11"/>
      <color theme="1"/>
      <name val="Calibri"/>
    </font>
    <font>
      <i/>
      <sz val="11"/>
      <color rgb="FF000000"/>
      <name val="Docs-Calibri"/>
    </font>
  </fonts>
  <fills count="9">
    <fill>
      <patternFill patternType="none"/>
    </fill>
    <fill>
      <patternFill patternType="gray125"/>
    </fill>
    <fill>
      <patternFill patternType="solid">
        <fgColor rgb="FF00B0F0"/>
        <bgColor rgb="FF00B0F0"/>
      </patternFill>
    </fill>
    <fill>
      <patternFill patternType="solid">
        <fgColor rgb="FFFFFF00"/>
        <bgColor rgb="FFFFFF00"/>
      </patternFill>
    </fill>
    <fill>
      <patternFill patternType="solid">
        <fgColor rgb="FFD8D8D8"/>
        <bgColor rgb="FFD8D8D8"/>
      </patternFill>
    </fill>
    <fill>
      <patternFill patternType="solid">
        <fgColor rgb="FF00FFFF"/>
        <bgColor rgb="FF00FFFF"/>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s>
  <borders count="31">
    <border>
      <left/>
      <right/>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top style="thin">
        <color rgb="FF000000"/>
      </top>
      <bottom style="medium">
        <color rgb="FF000000"/>
      </bottom>
      <diagonal/>
    </border>
    <border>
      <left/>
      <right/>
      <top/>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0" fillId="0" borderId="0" xfId="0" applyAlignment="1">
      <alignment wrapText="1"/>
    </xf>
    <xf numFmtId="0" fontId="0" fillId="0" borderId="1" xfId="0" applyBorder="1" applyAlignment="1">
      <alignment wrapText="1"/>
    </xf>
    <xf numFmtId="0" fontId="0" fillId="3" borderId="2" xfId="0" applyFill="1" applyBorder="1"/>
    <xf numFmtId="0" fontId="0" fillId="0" borderId="3" xfId="0" applyBorder="1" applyAlignment="1">
      <alignment wrapText="1"/>
    </xf>
    <xf numFmtId="0" fontId="0" fillId="3" borderId="4" xfId="0" applyFill="1" applyBorder="1"/>
    <xf numFmtId="0" fontId="0" fillId="0" borderId="5" xfId="0" applyBorder="1" applyAlignment="1">
      <alignment wrapText="1"/>
    </xf>
    <xf numFmtId="0" fontId="0" fillId="3" borderId="6" xfId="0" applyFill="1" applyBorder="1"/>
    <xf numFmtId="0" fontId="2" fillId="2" borderId="7" xfId="0" applyFont="1" applyFill="1" applyBorder="1" applyAlignment="1">
      <alignment wrapText="1"/>
    </xf>
    <xf numFmtId="0" fontId="2" fillId="2" borderId="8" xfId="0" applyFont="1" applyFill="1" applyBorder="1"/>
    <xf numFmtId="0" fontId="0" fillId="0" borderId="9" xfId="0" applyBorder="1" applyAlignment="1">
      <alignment wrapText="1"/>
    </xf>
    <xf numFmtId="0" fontId="2" fillId="4" borderId="10" xfId="0" applyFont="1" applyFill="1" applyBorder="1" applyAlignment="1">
      <alignment wrapText="1"/>
    </xf>
    <xf numFmtId="0" fontId="0" fillId="4" borderId="10" xfId="0" applyFill="1" applyBorder="1"/>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3" borderId="17" xfId="0" applyFill="1" applyBorder="1"/>
    <xf numFmtId="0" fontId="0" fillId="0" borderId="18" xfId="0" applyBorder="1" applyAlignment="1">
      <alignment horizontal="left" wrapText="1"/>
    </xf>
    <xf numFmtId="0" fontId="5" fillId="0" borderId="0" xfId="0" applyFont="1" applyAlignment="1">
      <alignment vertical="top" wrapText="1"/>
    </xf>
    <xf numFmtId="0" fontId="6" fillId="2" borderId="30" xfId="0" applyFont="1" applyFill="1" applyBorder="1" applyAlignment="1">
      <alignment wrapText="1"/>
    </xf>
    <xf numFmtId="0" fontId="2" fillId="2" borderId="30" xfId="0" applyFont="1" applyFill="1" applyBorder="1" applyAlignment="1">
      <alignment horizontal="right" wrapText="1"/>
    </xf>
    <xf numFmtId="0" fontId="7" fillId="0" borderId="0" xfId="0" applyFont="1" applyAlignment="1">
      <alignment wrapText="1"/>
    </xf>
    <xf numFmtId="0" fontId="2" fillId="0" borderId="0" xfId="0" applyFont="1" applyAlignment="1">
      <alignment wrapText="1"/>
    </xf>
    <xf numFmtId="0" fontId="0" fillId="6" borderId="30" xfId="0" applyFill="1" applyBorder="1" applyAlignment="1">
      <alignment wrapText="1"/>
    </xf>
    <xf numFmtId="0" fontId="0" fillId="0" borderId="30" xfId="0" applyBorder="1" applyAlignment="1">
      <alignment horizontal="right" wrapText="1"/>
    </xf>
    <xf numFmtId="0" fontId="0" fillId="7" borderId="30" xfId="0" applyFill="1" applyBorder="1" applyAlignment="1">
      <alignment wrapText="1"/>
    </xf>
    <xf numFmtId="0" fontId="0" fillId="7" borderId="30" xfId="0" applyFill="1" applyBorder="1" applyAlignment="1">
      <alignment horizontal="right" wrapText="1"/>
    </xf>
    <xf numFmtId="0" fontId="7" fillId="0" borderId="30" xfId="0" applyFont="1" applyBorder="1" applyAlignment="1">
      <alignment wrapText="1"/>
    </xf>
    <xf numFmtId="0" fontId="7" fillId="8" borderId="30" xfId="0" applyFont="1" applyFill="1" applyBorder="1" applyAlignment="1">
      <alignment wrapText="1"/>
    </xf>
    <xf numFmtId="0" fontId="2" fillId="8" borderId="30" xfId="0" applyFont="1" applyFill="1" applyBorder="1" applyAlignment="1">
      <alignment wrapText="1"/>
    </xf>
    <xf numFmtId="0" fontId="8" fillId="2" borderId="30" xfId="0" applyFont="1" applyFill="1" applyBorder="1" applyAlignment="1">
      <alignment wrapText="1"/>
    </xf>
    <xf numFmtId="0" fontId="8" fillId="2" borderId="21" xfId="0" applyFont="1" applyFill="1" applyBorder="1" applyAlignment="1">
      <alignment horizontal="right" wrapText="1"/>
    </xf>
    <xf numFmtId="0" fontId="9" fillId="6" borderId="30" xfId="0" applyFont="1" applyFill="1" applyBorder="1" applyAlignment="1">
      <alignment wrapText="1"/>
    </xf>
    <xf numFmtId="0" fontId="9" fillId="6" borderId="30" xfId="0" applyFont="1" applyFill="1" applyBorder="1"/>
    <xf numFmtId="0" fontId="9" fillId="7" borderId="30" xfId="0" applyFont="1" applyFill="1" applyBorder="1" applyAlignment="1">
      <alignment wrapText="1"/>
    </xf>
    <xf numFmtId="0" fontId="9" fillId="7" borderId="30" xfId="0" applyFont="1" applyFill="1" applyBorder="1"/>
    <xf numFmtId="0" fontId="7" fillId="8" borderId="30" xfId="0" applyFont="1" applyFill="1" applyBorder="1"/>
    <xf numFmtId="0" fontId="9" fillId="0" borderId="30" xfId="0" applyFont="1" applyBorder="1"/>
    <xf numFmtId="0" fontId="2" fillId="0" borderId="30" xfId="0" applyFont="1" applyBorder="1" applyAlignment="1">
      <alignment wrapText="1"/>
    </xf>
    <xf numFmtId="0" fontId="9" fillId="0" borderId="30" xfId="0" applyFont="1" applyBorder="1" applyAlignment="1">
      <alignment horizontal="right" wrapText="1"/>
    </xf>
    <xf numFmtId="0" fontId="2" fillId="2" borderId="30" xfId="0" applyFont="1" applyFill="1" applyBorder="1" applyAlignment="1">
      <alignment wrapText="1"/>
    </xf>
    <xf numFmtId="0" fontId="0" fillId="6" borderId="30" xfId="0" applyFill="1" applyBorder="1" applyAlignment="1">
      <alignment horizontal="right" wrapText="1"/>
    </xf>
    <xf numFmtId="0" fontId="7" fillId="0" borderId="30" xfId="0" applyFont="1" applyBorder="1"/>
    <xf numFmtId="3" fontId="0" fillId="6" borderId="30" xfId="0" applyNumberFormat="1" applyFill="1" applyBorder="1" applyAlignment="1">
      <alignment horizontal="right" wrapText="1"/>
    </xf>
    <xf numFmtId="0" fontId="2" fillId="7" borderId="30" xfId="0" applyFont="1" applyFill="1" applyBorder="1" applyAlignment="1">
      <alignment wrapText="1"/>
    </xf>
    <xf numFmtId="164" fontId="2" fillId="7" borderId="30" xfId="0" applyNumberFormat="1" applyFont="1" applyFill="1" applyBorder="1" applyAlignment="1">
      <alignment horizontal="right" wrapText="1"/>
    </xf>
    <xf numFmtId="0" fontId="0" fillId="8" borderId="30" xfId="0" applyFill="1" applyBorder="1" applyAlignment="1">
      <alignment wrapText="1"/>
    </xf>
    <xf numFmtId="0" fontId="0" fillId="0" borderId="30" xfId="0" applyBorder="1" applyAlignment="1">
      <alignment wrapText="1"/>
    </xf>
    <xf numFmtId="0" fontId="6" fillId="8" borderId="30" xfId="0" applyFont="1" applyFill="1" applyBorder="1"/>
    <xf numFmtId="44" fontId="7" fillId="8" borderId="30" xfId="0" applyNumberFormat="1" applyFont="1" applyFill="1" applyBorder="1"/>
    <xf numFmtId="44" fontId="0" fillId="0" borderId="0" xfId="0" applyNumberFormat="1" applyAlignment="1">
      <alignment wrapText="1"/>
    </xf>
    <xf numFmtId="0" fontId="0" fillId="0" borderId="1" xfId="0" applyBorder="1" applyAlignment="1">
      <alignment horizontal="left" vertical="top" wrapText="1"/>
    </xf>
    <xf numFmtId="0" fontId="3" fillId="0" borderId="11" xfId="0" applyFont="1" applyBorder="1"/>
    <xf numFmtId="0" fontId="2" fillId="2" borderId="12" xfId="0" applyFont="1" applyFill="1" applyBorder="1" applyAlignment="1">
      <alignment horizontal="left" wrapText="1"/>
    </xf>
    <xf numFmtId="0" fontId="3" fillId="0" borderId="13" xfId="0" applyFont="1" applyBorder="1"/>
    <xf numFmtId="0" fontId="1" fillId="2" borderId="0" xfId="0" applyFont="1" applyFill="1" applyAlignment="1">
      <alignment wrapText="1"/>
    </xf>
    <xf numFmtId="0" fontId="0" fillId="0" borderId="0" xfId="0"/>
    <xf numFmtId="0" fontId="1" fillId="2" borderId="19" xfId="0" applyFont="1" applyFill="1" applyBorder="1" applyAlignment="1">
      <alignment horizontal="center" wrapText="1"/>
    </xf>
    <xf numFmtId="0" fontId="3" fillId="0" borderId="20" xfId="0" applyFont="1" applyBorder="1"/>
    <xf numFmtId="0" fontId="3" fillId="0" borderId="21" xfId="0" applyFont="1" applyBorder="1"/>
    <xf numFmtId="0" fontId="0" fillId="5" borderId="19" xfId="0" applyFill="1" applyBorder="1" applyAlignment="1">
      <alignment wrapText="1"/>
    </xf>
    <xf numFmtId="0" fontId="4" fillId="0" borderId="22" xfId="0" applyFont="1" applyBorder="1" applyAlignment="1">
      <alignment vertical="top" wrapText="1"/>
    </xf>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3" fillId="0" borderId="29" xfId="0" applyFont="1" applyBorder="1"/>
    <xf numFmtId="0" fontId="10" fillId="0" borderId="19" xfId="0" applyFont="1" applyBorder="1" applyAlignment="1">
      <alignment horizontal="left" wrapText="1"/>
    </xf>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tabSelected="1" workbookViewId="0">
      <selection sqref="A1:B1"/>
    </sheetView>
  </sheetViews>
  <sheetFormatPr defaultColWidth="14.44140625" defaultRowHeight="15" customHeight="1"/>
  <cols>
    <col min="1" max="1" width="53.88671875" customWidth="1"/>
    <col min="2" max="2" width="43.5546875" customWidth="1"/>
    <col min="3" max="3" width="8.88671875" customWidth="1"/>
  </cols>
  <sheetData>
    <row r="1" spans="1:2" ht="14.25" customHeight="1">
      <c r="A1" s="55" t="s">
        <v>0</v>
      </c>
      <c r="B1" s="56"/>
    </row>
    <row r="2" spans="1:2" ht="14.25" customHeight="1">
      <c r="A2" s="1"/>
    </row>
    <row r="3" spans="1:2" ht="14.25" customHeight="1">
      <c r="A3" s="2" t="s">
        <v>1</v>
      </c>
      <c r="B3" s="3"/>
    </row>
    <row r="4" spans="1:2" ht="14.25" customHeight="1">
      <c r="A4" s="4" t="s">
        <v>2</v>
      </c>
      <c r="B4" s="5"/>
    </row>
    <row r="5" spans="1:2" ht="14.25" customHeight="1">
      <c r="A5" s="6" t="s">
        <v>3</v>
      </c>
      <c r="B5" s="7"/>
    </row>
    <row r="6" spans="1:2" ht="14.25" customHeight="1">
      <c r="A6" s="8" t="s">
        <v>4</v>
      </c>
      <c r="B6" s="9"/>
    </row>
    <row r="7" spans="1:2" ht="14.25" customHeight="1">
      <c r="A7" s="2" t="s">
        <v>5</v>
      </c>
      <c r="B7" s="3"/>
    </row>
    <row r="8" spans="1:2" ht="14.25" customHeight="1">
      <c r="A8" s="4" t="s">
        <v>6</v>
      </c>
      <c r="B8" s="5"/>
    </row>
    <row r="9" spans="1:2" ht="14.25" customHeight="1">
      <c r="A9" s="4" t="s">
        <v>7</v>
      </c>
      <c r="B9" s="5"/>
    </row>
    <row r="10" spans="1:2" ht="14.25" customHeight="1">
      <c r="A10" s="4" t="s">
        <v>8</v>
      </c>
      <c r="B10" s="5"/>
    </row>
    <row r="11" spans="1:2" ht="14.25" customHeight="1">
      <c r="A11" s="10" t="s">
        <v>9</v>
      </c>
      <c r="B11" s="7"/>
    </row>
    <row r="12" spans="1:2" ht="14.25" customHeight="1">
      <c r="A12" s="1"/>
    </row>
    <row r="13" spans="1:2" ht="14.25" customHeight="1">
      <c r="A13" s="11" t="s">
        <v>10</v>
      </c>
      <c r="B13" s="12"/>
    </row>
    <row r="14" spans="1:2" ht="96.75" customHeight="1">
      <c r="A14" s="51" t="s">
        <v>11</v>
      </c>
      <c r="B14" s="52"/>
    </row>
    <row r="15" spans="1:2" ht="14.25" customHeight="1">
      <c r="A15" s="4" t="s">
        <v>12</v>
      </c>
      <c r="B15" s="3"/>
    </row>
    <row r="16" spans="1:2" ht="14.25" customHeight="1">
      <c r="A16" s="4" t="s">
        <v>13</v>
      </c>
      <c r="B16" s="5"/>
    </row>
    <row r="17" spans="1:2" ht="14.25" customHeight="1">
      <c r="A17" s="4" t="s">
        <v>14</v>
      </c>
      <c r="B17" s="5"/>
    </row>
    <row r="18" spans="1:2" ht="14.25" customHeight="1">
      <c r="A18" s="4" t="s">
        <v>15</v>
      </c>
      <c r="B18" s="5"/>
    </row>
    <row r="19" spans="1:2" ht="14.25" customHeight="1">
      <c r="A19" s="4" t="s">
        <v>16</v>
      </c>
      <c r="B19" s="5"/>
    </row>
    <row r="20" spans="1:2" ht="14.25" customHeight="1">
      <c r="A20" s="4" t="s">
        <v>17</v>
      </c>
      <c r="B20" s="5"/>
    </row>
    <row r="21" spans="1:2" ht="14.25" customHeight="1">
      <c r="A21" s="10" t="s">
        <v>18</v>
      </c>
      <c r="B21" s="7"/>
    </row>
    <row r="22" spans="1:2" ht="29.25" customHeight="1">
      <c r="A22" s="53" t="s">
        <v>19</v>
      </c>
      <c r="B22" s="54"/>
    </row>
    <row r="23" spans="1:2" ht="14.25" customHeight="1">
      <c r="A23" s="13" t="s">
        <v>20</v>
      </c>
      <c r="B23" s="3"/>
    </row>
    <row r="24" spans="1:2" ht="14.25" customHeight="1">
      <c r="A24" s="14" t="s">
        <v>21</v>
      </c>
      <c r="B24" s="5"/>
    </row>
    <row r="25" spans="1:2" ht="14.25" customHeight="1">
      <c r="A25" s="14" t="s">
        <v>22</v>
      </c>
      <c r="B25" s="5"/>
    </row>
    <row r="26" spans="1:2" ht="14.25" customHeight="1">
      <c r="A26" s="14" t="s">
        <v>23</v>
      </c>
      <c r="B26" s="5"/>
    </row>
    <row r="27" spans="1:2" ht="14.25" customHeight="1">
      <c r="A27" s="15" t="s">
        <v>24</v>
      </c>
      <c r="B27" s="7"/>
    </row>
    <row r="28" spans="1:2" ht="14.25" customHeight="1">
      <c r="A28" s="13" t="s">
        <v>25</v>
      </c>
      <c r="B28" s="16"/>
    </row>
    <row r="29" spans="1:2" ht="14.25" customHeight="1">
      <c r="A29" s="14" t="s">
        <v>26</v>
      </c>
      <c r="B29" s="5"/>
    </row>
    <row r="30" spans="1:2" ht="14.25" customHeight="1">
      <c r="A30" s="14" t="s">
        <v>27</v>
      </c>
      <c r="B30" s="5"/>
    </row>
    <row r="31" spans="1:2" ht="14.25" customHeight="1">
      <c r="A31" s="14" t="s">
        <v>28</v>
      </c>
      <c r="B31" s="5"/>
    </row>
    <row r="32" spans="1:2" ht="14.25" customHeight="1">
      <c r="A32" s="17" t="s">
        <v>29</v>
      </c>
      <c r="B32" s="7"/>
    </row>
    <row r="33" spans="1:2" ht="14.25" customHeight="1">
      <c r="A33" s="14" t="s">
        <v>30</v>
      </c>
      <c r="B33" s="16"/>
    </row>
    <row r="34" spans="1:2" ht="14.25" customHeight="1">
      <c r="A34" s="14" t="s">
        <v>31</v>
      </c>
      <c r="B34" s="5"/>
    </row>
    <row r="35" spans="1:2" ht="14.25" customHeight="1">
      <c r="A35" s="14" t="s">
        <v>32</v>
      </c>
      <c r="B35" s="5"/>
    </row>
    <row r="36" spans="1:2" ht="14.25" customHeight="1">
      <c r="A36" s="14" t="s">
        <v>33</v>
      </c>
      <c r="B36" s="5"/>
    </row>
    <row r="37" spans="1:2" ht="14.25" customHeight="1">
      <c r="A37" s="17" t="s">
        <v>34</v>
      </c>
      <c r="B37" s="7"/>
    </row>
    <row r="38" spans="1:2" ht="14.25" customHeight="1">
      <c r="A38" s="1"/>
    </row>
  </sheetData>
  <mergeCells count="3">
    <mergeCell ref="A14:B14"/>
    <mergeCell ref="A22:B22"/>
    <mergeCell ref="A1:B1"/>
  </mergeCells>
  <conditionalFormatting sqref="B3:B5 B7:B11 B15:B21 B23:B37">
    <cfRule type="containsBlanks" dxfId="1" priority="1">
      <formula>LEN(TRIM(B3))=0</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workbookViewId="0"/>
  </sheetViews>
  <sheetFormatPr defaultColWidth="14.44140625" defaultRowHeight="15" customHeight="1"/>
  <cols>
    <col min="1" max="1" width="46.88671875" customWidth="1"/>
    <col min="2" max="4" width="10.5546875" customWidth="1"/>
    <col min="5" max="6" width="8.88671875" customWidth="1"/>
    <col min="7" max="13" width="8.6640625" customWidth="1"/>
  </cols>
  <sheetData>
    <row r="1" spans="1:13" ht="14.25" customHeight="1">
      <c r="A1" s="57" t="s">
        <v>35</v>
      </c>
      <c r="B1" s="58"/>
      <c r="C1" s="58"/>
      <c r="D1" s="58"/>
      <c r="E1" s="58"/>
      <c r="F1" s="58"/>
      <c r="G1" s="58"/>
      <c r="H1" s="58"/>
      <c r="I1" s="58"/>
      <c r="J1" s="58"/>
      <c r="K1" s="58"/>
      <c r="L1" s="58"/>
      <c r="M1" s="59"/>
    </row>
    <row r="2" spans="1:13" ht="14.25" customHeight="1">
      <c r="A2" s="60" t="s">
        <v>36</v>
      </c>
      <c r="B2" s="58"/>
      <c r="C2" s="58"/>
      <c r="D2" s="58"/>
      <c r="E2" s="58"/>
      <c r="F2" s="58"/>
      <c r="G2" s="58"/>
      <c r="H2" s="58"/>
      <c r="I2" s="58"/>
      <c r="J2" s="58"/>
      <c r="K2" s="58"/>
      <c r="L2" s="58"/>
      <c r="M2" s="59"/>
    </row>
    <row r="3" spans="1:13" ht="14.25" customHeight="1">
      <c r="A3" s="61" t="s">
        <v>37</v>
      </c>
      <c r="B3" s="62"/>
      <c r="C3" s="62"/>
      <c r="D3" s="62"/>
      <c r="E3" s="62"/>
      <c r="F3" s="62"/>
      <c r="G3" s="62"/>
      <c r="H3" s="62"/>
      <c r="I3" s="62"/>
      <c r="J3" s="62"/>
      <c r="K3" s="62"/>
      <c r="L3" s="62"/>
      <c r="M3" s="63"/>
    </row>
    <row r="4" spans="1:13" ht="14.25" customHeight="1">
      <c r="A4" s="64"/>
      <c r="B4" s="56"/>
      <c r="C4" s="56"/>
      <c r="D4" s="56"/>
      <c r="E4" s="56"/>
      <c r="F4" s="56"/>
      <c r="G4" s="56"/>
      <c r="H4" s="56"/>
      <c r="I4" s="56"/>
      <c r="J4" s="56"/>
      <c r="K4" s="56"/>
      <c r="L4" s="56"/>
      <c r="M4" s="65"/>
    </row>
    <row r="5" spans="1:13" ht="14.25" customHeight="1">
      <c r="A5" s="64"/>
      <c r="B5" s="56"/>
      <c r="C5" s="56"/>
      <c r="D5" s="56"/>
      <c r="E5" s="56"/>
      <c r="F5" s="56"/>
      <c r="G5" s="56"/>
      <c r="H5" s="56"/>
      <c r="I5" s="56"/>
      <c r="J5" s="56"/>
      <c r="K5" s="56"/>
      <c r="L5" s="56"/>
      <c r="M5" s="65"/>
    </row>
    <row r="6" spans="1:13" ht="14.25" customHeight="1">
      <c r="A6" s="66"/>
      <c r="B6" s="67"/>
      <c r="C6" s="67"/>
      <c r="D6" s="67"/>
      <c r="E6" s="67"/>
      <c r="F6" s="67"/>
      <c r="G6" s="67"/>
      <c r="H6" s="67"/>
      <c r="I6" s="67"/>
      <c r="J6" s="67"/>
      <c r="K6" s="67"/>
      <c r="L6" s="67"/>
      <c r="M6" s="68"/>
    </row>
    <row r="7" spans="1:13" ht="14.25" customHeight="1">
      <c r="A7" s="18"/>
      <c r="B7" s="18"/>
      <c r="C7" s="18"/>
      <c r="D7" s="18"/>
      <c r="E7" s="18"/>
      <c r="F7" s="18"/>
      <c r="G7" s="18"/>
      <c r="H7" s="18"/>
      <c r="I7" s="18"/>
      <c r="J7" s="18"/>
      <c r="K7" s="18"/>
      <c r="L7" s="18"/>
      <c r="M7" s="18"/>
    </row>
    <row r="8" spans="1:13" ht="14.25" customHeight="1">
      <c r="A8" s="19" t="s">
        <v>38</v>
      </c>
      <c r="B8" s="20" t="s">
        <v>39</v>
      </c>
      <c r="C8" s="20" t="s">
        <v>40</v>
      </c>
      <c r="D8" s="20" t="s">
        <v>41</v>
      </c>
      <c r="E8" s="21"/>
      <c r="F8" s="21"/>
      <c r="G8" s="22"/>
      <c r="H8" s="22"/>
      <c r="I8" s="22"/>
      <c r="J8" s="22"/>
      <c r="K8" s="22"/>
      <c r="L8" s="22"/>
      <c r="M8" s="22"/>
    </row>
    <row r="9" spans="1:13" ht="14.25" customHeight="1">
      <c r="A9" s="23" t="s">
        <v>42</v>
      </c>
      <c r="B9" s="24">
        <v>465</v>
      </c>
      <c r="C9" s="24">
        <v>465</v>
      </c>
      <c r="D9" s="24">
        <v>465</v>
      </c>
      <c r="E9" s="21"/>
      <c r="F9" s="21"/>
      <c r="G9" s="22"/>
      <c r="H9" s="22"/>
      <c r="I9" s="22"/>
      <c r="J9" s="22"/>
      <c r="K9" s="22"/>
      <c r="L9" s="22"/>
      <c r="M9" s="22"/>
    </row>
    <row r="10" spans="1:13" ht="14.25" customHeight="1">
      <c r="A10" s="25" t="s">
        <v>43</v>
      </c>
      <c r="B10" s="26">
        <v>465</v>
      </c>
      <c r="C10" s="26">
        <v>465</v>
      </c>
      <c r="D10" s="26">
        <v>465</v>
      </c>
      <c r="E10" s="21"/>
      <c r="F10" s="21"/>
      <c r="G10" s="22"/>
      <c r="H10" s="22"/>
      <c r="I10" s="22"/>
      <c r="J10" s="22"/>
      <c r="K10" s="22"/>
      <c r="L10" s="22"/>
      <c r="M10" s="22"/>
    </row>
    <row r="11" spans="1:13" ht="14.25" customHeight="1">
      <c r="A11" s="23" t="s">
        <v>44</v>
      </c>
      <c r="B11" s="27">
        <v>408</v>
      </c>
      <c r="C11" s="27">
        <v>408</v>
      </c>
      <c r="D11" s="27">
        <v>408</v>
      </c>
      <c r="E11" s="21"/>
      <c r="F11" s="21"/>
      <c r="G11" s="22"/>
      <c r="H11" s="22"/>
      <c r="I11" s="22"/>
      <c r="J11" s="22"/>
      <c r="K11" s="22"/>
      <c r="L11" s="22"/>
      <c r="M11" s="22"/>
    </row>
    <row r="12" spans="1:13" ht="14.25" customHeight="1">
      <c r="A12" s="25" t="s">
        <v>45</v>
      </c>
      <c r="B12" s="26">
        <v>465</v>
      </c>
      <c r="C12" s="26">
        <v>465</v>
      </c>
      <c r="D12" s="26">
        <v>465</v>
      </c>
      <c r="E12" s="21"/>
      <c r="F12" s="21"/>
      <c r="G12" s="22"/>
      <c r="H12" s="22"/>
      <c r="I12" s="22"/>
      <c r="J12" s="22"/>
      <c r="K12" s="22"/>
      <c r="L12" s="22"/>
      <c r="M12" s="22"/>
    </row>
    <row r="13" spans="1:13" ht="14.25" customHeight="1">
      <c r="A13" s="27" t="s">
        <v>46</v>
      </c>
      <c r="B13" s="27">
        <v>408</v>
      </c>
      <c r="C13" s="27">
        <v>408</v>
      </c>
      <c r="D13" s="27">
        <v>408</v>
      </c>
      <c r="E13" s="21"/>
      <c r="F13" s="21"/>
      <c r="G13" s="22"/>
      <c r="H13" s="22"/>
      <c r="I13" s="22"/>
      <c r="J13" s="22"/>
      <c r="K13" s="22"/>
      <c r="L13" s="22"/>
      <c r="M13" s="22"/>
    </row>
    <row r="14" spans="1:13" ht="14.25" customHeight="1">
      <c r="A14" s="28" t="s">
        <v>47</v>
      </c>
      <c r="B14" s="26">
        <v>465</v>
      </c>
      <c r="C14" s="26">
        <v>465</v>
      </c>
      <c r="D14" s="26">
        <v>465</v>
      </c>
      <c r="E14" s="21"/>
      <c r="F14" s="21"/>
      <c r="G14" s="22"/>
      <c r="H14" s="22"/>
      <c r="I14" s="22"/>
      <c r="J14" s="22"/>
      <c r="K14" s="22"/>
      <c r="L14" s="22"/>
      <c r="M14" s="22"/>
    </row>
    <row r="15" spans="1:13" ht="14.25" customHeight="1">
      <c r="A15" s="27" t="s">
        <v>48</v>
      </c>
      <c r="B15" s="27">
        <v>102</v>
      </c>
      <c r="C15" s="27">
        <v>204</v>
      </c>
      <c r="D15" s="27">
        <v>306</v>
      </c>
      <c r="E15" s="21"/>
      <c r="F15" s="21"/>
      <c r="G15" s="22"/>
      <c r="H15" s="22"/>
      <c r="I15" s="22"/>
      <c r="J15" s="22"/>
      <c r="K15" s="22"/>
      <c r="L15" s="22"/>
      <c r="M15" s="22"/>
    </row>
    <row r="16" spans="1:13" ht="14.25" customHeight="1">
      <c r="A16" s="29" t="s">
        <v>49</v>
      </c>
      <c r="B16" s="28">
        <f t="shared" ref="B16:D16" si="0">SUM(B9:B15)</f>
        <v>2778</v>
      </c>
      <c r="C16" s="28">
        <f t="shared" si="0"/>
        <v>2880</v>
      </c>
      <c r="D16" s="28">
        <f t="shared" si="0"/>
        <v>2982</v>
      </c>
      <c r="E16" s="21"/>
      <c r="F16" s="21"/>
      <c r="G16" s="22"/>
      <c r="H16" s="22"/>
      <c r="I16" s="22"/>
      <c r="J16" s="22"/>
      <c r="K16" s="22"/>
      <c r="L16" s="22"/>
      <c r="M16" s="22"/>
    </row>
    <row r="17" spans="1:13" ht="14.25" customHeight="1">
      <c r="A17" s="22"/>
      <c r="B17" s="21"/>
      <c r="C17" s="21"/>
      <c r="D17" s="21"/>
      <c r="E17" s="21"/>
      <c r="F17" s="21"/>
      <c r="G17" s="22"/>
      <c r="H17" s="22"/>
      <c r="I17" s="22"/>
      <c r="J17" s="22"/>
      <c r="K17" s="22"/>
      <c r="L17" s="22"/>
      <c r="M17" s="22"/>
    </row>
    <row r="18" spans="1:13" ht="14.25" customHeight="1">
      <c r="A18" s="30" t="s">
        <v>50</v>
      </c>
      <c r="B18" s="31" t="s">
        <v>39</v>
      </c>
      <c r="C18" s="31" t="s">
        <v>40</v>
      </c>
      <c r="D18" s="31" t="s">
        <v>41</v>
      </c>
      <c r="E18" s="21"/>
      <c r="F18" s="21"/>
      <c r="G18" s="22"/>
      <c r="H18" s="22"/>
      <c r="I18" s="22"/>
      <c r="J18" s="22"/>
      <c r="K18" s="22"/>
      <c r="L18" s="22"/>
      <c r="M18" s="22"/>
    </row>
    <row r="19" spans="1:13" ht="14.25" customHeight="1">
      <c r="A19" s="32" t="s">
        <v>51</v>
      </c>
      <c r="B19" s="33">
        <v>873</v>
      </c>
      <c r="C19" s="33">
        <v>873</v>
      </c>
      <c r="D19" s="33">
        <v>873</v>
      </c>
      <c r="E19" s="21"/>
      <c r="F19" s="21"/>
      <c r="G19" s="22"/>
      <c r="H19" s="22"/>
      <c r="I19" s="22"/>
      <c r="J19" s="22"/>
      <c r="K19" s="22"/>
      <c r="L19" s="22"/>
      <c r="M19" s="22"/>
    </row>
    <row r="20" spans="1:13" ht="14.25" customHeight="1">
      <c r="A20" s="34" t="s">
        <v>52</v>
      </c>
      <c r="B20" s="35">
        <v>873</v>
      </c>
      <c r="C20" s="35">
        <v>873</v>
      </c>
      <c r="D20" s="35">
        <v>873</v>
      </c>
      <c r="E20" s="21"/>
      <c r="F20" s="21"/>
      <c r="G20" s="22"/>
      <c r="H20" s="22"/>
      <c r="I20" s="22"/>
      <c r="J20" s="22"/>
      <c r="K20" s="22"/>
      <c r="L20" s="22"/>
      <c r="M20" s="22"/>
    </row>
    <row r="21" spans="1:13" ht="14.25" customHeight="1">
      <c r="A21" s="32" t="s">
        <v>53</v>
      </c>
      <c r="B21" s="33">
        <v>465</v>
      </c>
      <c r="C21" s="33">
        <v>465</v>
      </c>
      <c r="D21" s="33">
        <v>465</v>
      </c>
      <c r="E21" s="21"/>
      <c r="F21" s="21"/>
      <c r="G21" s="22"/>
      <c r="H21" s="22"/>
      <c r="I21" s="22"/>
      <c r="J21" s="22"/>
      <c r="K21" s="22"/>
      <c r="L21" s="22"/>
      <c r="M21" s="22"/>
    </row>
    <row r="22" spans="1:13" ht="14.25" customHeight="1">
      <c r="A22" s="36" t="s">
        <v>54</v>
      </c>
      <c r="B22" s="37">
        <v>567</v>
      </c>
      <c r="C22" s="37">
        <v>669</v>
      </c>
      <c r="D22" s="37">
        <v>771</v>
      </c>
      <c r="E22" s="21"/>
      <c r="F22" s="21"/>
      <c r="G22" s="22"/>
      <c r="H22" s="22"/>
      <c r="I22" s="22"/>
      <c r="J22" s="22"/>
      <c r="K22" s="22"/>
      <c r="L22" s="22"/>
      <c r="M22" s="22"/>
    </row>
    <row r="23" spans="1:13" ht="14.25" customHeight="1">
      <c r="A23" s="38" t="s">
        <v>49</v>
      </c>
      <c r="B23" s="39">
        <f t="shared" ref="B23:D23" si="1">SUM(B19:B22)</f>
        <v>2778</v>
      </c>
      <c r="C23" s="39">
        <f t="shared" si="1"/>
        <v>2880</v>
      </c>
      <c r="D23" s="39">
        <f t="shared" si="1"/>
        <v>2982</v>
      </c>
      <c r="E23" s="21"/>
      <c r="F23" s="21"/>
      <c r="G23" s="22"/>
      <c r="H23" s="22"/>
      <c r="I23" s="22"/>
      <c r="J23" s="22"/>
      <c r="K23" s="22"/>
      <c r="L23" s="22"/>
      <c r="M23" s="22"/>
    </row>
    <row r="24" spans="1:13" ht="14.25" customHeight="1">
      <c r="A24" s="22"/>
      <c r="B24" s="21"/>
      <c r="C24" s="21"/>
      <c r="D24" s="21"/>
      <c r="E24" s="21"/>
      <c r="F24" s="21"/>
      <c r="G24" s="22"/>
      <c r="H24" s="22"/>
      <c r="I24" s="22"/>
      <c r="J24" s="22"/>
      <c r="K24" s="22"/>
      <c r="L24" s="22"/>
      <c r="M24" s="22"/>
    </row>
    <row r="25" spans="1:13" ht="14.25" customHeight="1">
      <c r="A25" s="40" t="s">
        <v>55</v>
      </c>
      <c r="B25" s="20" t="s">
        <v>39</v>
      </c>
      <c r="C25" s="20" t="s">
        <v>40</v>
      </c>
      <c r="D25" s="20" t="s">
        <v>41</v>
      </c>
      <c r="E25" s="21"/>
      <c r="F25" s="21"/>
      <c r="G25" s="22"/>
      <c r="H25" s="22"/>
      <c r="I25" s="22"/>
      <c r="J25" s="22"/>
      <c r="K25" s="22"/>
      <c r="L25" s="22"/>
      <c r="M25" s="22"/>
    </row>
    <row r="26" spans="1:13" ht="14.25" customHeight="1">
      <c r="A26" s="23" t="s">
        <v>51</v>
      </c>
      <c r="B26" s="41"/>
      <c r="C26" s="41"/>
      <c r="D26" s="41"/>
      <c r="E26" s="21"/>
      <c r="F26" s="21"/>
      <c r="G26" s="22"/>
      <c r="H26" s="22"/>
      <c r="I26" s="22"/>
      <c r="J26" s="22"/>
      <c r="K26" s="22"/>
      <c r="L26" s="22"/>
      <c r="M26" s="22"/>
    </row>
    <row r="27" spans="1:13" ht="14.25" customHeight="1">
      <c r="A27" s="25" t="s">
        <v>52</v>
      </c>
      <c r="B27" s="26"/>
      <c r="C27" s="26"/>
      <c r="D27" s="26"/>
      <c r="E27" s="21"/>
      <c r="F27" s="21"/>
      <c r="G27" s="22"/>
      <c r="H27" s="22"/>
      <c r="I27" s="22"/>
      <c r="J27" s="22"/>
      <c r="K27" s="22"/>
      <c r="L27" s="22"/>
      <c r="M27" s="22"/>
    </row>
    <row r="28" spans="1:13" ht="14.25" customHeight="1">
      <c r="A28" s="23" t="s">
        <v>56</v>
      </c>
      <c r="B28" s="41"/>
      <c r="C28" s="41"/>
      <c r="D28" s="41"/>
      <c r="E28" s="21"/>
      <c r="F28" s="21"/>
      <c r="G28" s="22"/>
      <c r="H28" s="22"/>
      <c r="I28" s="22"/>
      <c r="J28" s="22"/>
      <c r="K28" s="22"/>
      <c r="L28" s="22"/>
      <c r="M28" s="22"/>
    </row>
    <row r="29" spans="1:13" ht="14.25" customHeight="1">
      <c r="A29" s="42" t="s">
        <v>54</v>
      </c>
      <c r="B29" s="27"/>
      <c r="C29" s="27"/>
      <c r="D29" s="27"/>
      <c r="E29" s="21"/>
      <c r="F29" s="21"/>
      <c r="G29" s="22"/>
      <c r="H29" s="22"/>
      <c r="I29" s="22"/>
      <c r="J29" s="22"/>
      <c r="K29" s="22"/>
      <c r="L29" s="22"/>
      <c r="M29" s="22"/>
    </row>
    <row r="30" spans="1:13" ht="14.25" customHeight="1">
      <c r="A30" s="29" t="s">
        <v>57</v>
      </c>
      <c r="B30" s="28">
        <f t="shared" ref="B30:D30" si="2">SUM(B26:B29)</f>
        <v>0</v>
      </c>
      <c r="C30" s="28">
        <f t="shared" si="2"/>
        <v>0</v>
      </c>
      <c r="D30" s="28">
        <f t="shared" si="2"/>
        <v>0</v>
      </c>
      <c r="E30" s="21"/>
      <c r="F30" s="21"/>
      <c r="G30" s="22"/>
      <c r="H30" s="22"/>
      <c r="I30" s="22"/>
      <c r="J30" s="22"/>
      <c r="K30" s="22"/>
      <c r="L30" s="22"/>
      <c r="M30" s="22"/>
    </row>
    <row r="31" spans="1:13" ht="14.25" customHeight="1">
      <c r="A31" s="21"/>
      <c r="B31" s="21"/>
      <c r="C31" s="21"/>
      <c r="D31" s="21"/>
      <c r="E31" s="21"/>
      <c r="F31" s="21"/>
      <c r="G31" s="22"/>
      <c r="H31" s="22"/>
      <c r="I31" s="22"/>
      <c r="J31" s="22"/>
      <c r="K31" s="22"/>
      <c r="L31" s="22"/>
      <c r="M31" s="22"/>
    </row>
    <row r="32" spans="1:13" ht="14.25" customHeight="1">
      <c r="A32" s="40" t="s">
        <v>58</v>
      </c>
      <c r="B32" s="20" t="s">
        <v>39</v>
      </c>
      <c r="C32" s="20" t="s">
        <v>40</v>
      </c>
      <c r="D32" s="20" t="s">
        <v>41</v>
      </c>
      <c r="E32" s="1"/>
      <c r="F32" s="1"/>
      <c r="G32" s="1"/>
      <c r="H32" s="1"/>
      <c r="I32" s="1"/>
      <c r="J32" s="1"/>
      <c r="K32" s="1"/>
      <c r="L32" s="1"/>
      <c r="M32" s="1"/>
    </row>
    <row r="33" spans="1:13" ht="14.25" customHeight="1">
      <c r="A33" s="69" t="s">
        <v>59</v>
      </c>
      <c r="B33" s="58"/>
      <c r="C33" s="58"/>
      <c r="D33" s="59"/>
      <c r="E33" s="22"/>
      <c r="F33" s="22"/>
      <c r="G33" s="22"/>
      <c r="H33" s="22"/>
      <c r="I33" s="22"/>
      <c r="J33" s="22"/>
      <c r="K33" s="22"/>
      <c r="L33" s="22"/>
      <c r="M33" s="22"/>
    </row>
    <row r="34" spans="1:13" ht="14.25" customHeight="1">
      <c r="A34" s="23" t="s">
        <v>60</v>
      </c>
      <c r="B34" s="41"/>
      <c r="C34" s="41"/>
      <c r="D34" s="41"/>
      <c r="E34" s="22"/>
      <c r="F34" s="22"/>
      <c r="G34" s="22"/>
      <c r="H34" s="22"/>
      <c r="I34" s="22"/>
      <c r="J34" s="22"/>
      <c r="K34" s="22"/>
      <c r="L34" s="22"/>
      <c r="M34" s="22"/>
    </row>
    <row r="35" spans="1:13" ht="14.25" customHeight="1">
      <c r="A35" s="25" t="s">
        <v>61</v>
      </c>
      <c r="B35" s="41"/>
      <c r="C35" s="41"/>
      <c r="D35" s="41"/>
      <c r="E35" s="1"/>
      <c r="F35" s="1"/>
      <c r="G35" s="1"/>
      <c r="H35" s="1"/>
      <c r="I35" s="1"/>
      <c r="J35" s="1"/>
      <c r="K35" s="1"/>
      <c r="L35" s="1"/>
      <c r="M35" s="1"/>
    </row>
    <row r="36" spans="1:13" ht="14.25" customHeight="1">
      <c r="A36" s="23" t="s">
        <v>62</v>
      </c>
      <c r="B36" s="43">
        <f t="shared" ref="B36:D36" si="3">B30</f>
        <v>0</v>
      </c>
      <c r="C36" s="43">
        <f t="shared" si="3"/>
        <v>0</v>
      </c>
      <c r="D36" s="43">
        <f t="shared" si="3"/>
        <v>0</v>
      </c>
      <c r="E36" s="1"/>
      <c r="F36" s="1"/>
      <c r="G36" s="1"/>
      <c r="H36" s="1"/>
      <c r="I36" s="1"/>
      <c r="J36" s="1"/>
      <c r="K36" s="1"/>
      <c r="L36" s="1"/>
      <c r="M36" s="1"/>
    </row>
    <row r="37" spans="1:13" ht="14.25" customHeight="1">
      <c r="A37" s="44" t="s">
        <v>63</v>
      </c>
      <c r="B37" s="45">
        <f t="shared" ref="B37:D37" si="4">(B34+B35)*B36</f>
        <v>0</v>
      </c>
      <c r="C37" s="45">
        <f t="shared" si="4"/>
        <v>0</v>
      </c>
      <c r="D37" s="45">
        <f t="shared" si="4"/>
        <v>0</v>
      </c>
      <c r="E37" s="22"/>
      <c r="F37" s="22"/>
      <c r="G37" s="22"/>
      <c r="H37" s="22"/>
      <c r="I37" s="22"/>
      <c r="J37" s="22"/>
      <c r="K37" s="22"/>
      <c r="L37" s="22"/>
      <c r="M37" s="22"/>
    </row>
    <row r="38" spans="1:13" ht="14.25" customHeight="1">
      <c r="A38" s="21"/>
      <c r="B38" s="21"/>
      <c r="C38" s="21"/>
      <c r="D38" s="21"/>
      <c r="E38" s="1"/>
      <c r="F38" s="1"/>
      <c r="G38" s="1"/>
      <c r="H38" s="1"/>
      <c r="I38" s="1"/>
      <c r="J38" s="1"/>
      <c r="K38" s="1"/>
      <c r="L38" s="1"/>
      <c r="M38" s="1"/>
    </row>
    <row r="39" spans="1:13" ht="14.25" customHeight="1">
      <c r="A39" s="40" t="s">
        <v>64</v>
      </c>
      <c r="B39" s="20" t="s">
        <v>39</v>
      </c>
      <c r="C39" s="20" t="s">
        <v>40</v>
      </c>
      <c r="D39" s="20" t="s">
        <v>41</v>
      </c>
      <c r="E39" s="1"/>
      <c r="F39" s="1"/>
      <c r="G39" s="1"/>
      <c r="H39" s="1"/>
      <c r="I39" s="1"/>
      <c r="J39" s="1"/>
      <c r="K39" s="1"/>
      <c r="L39" s="1"/>
      <c r="M39" s="1"/>
    </row>
    <row r="40" spans="1:13" ht="14.25" customHeight="1">
      <c r="A40" s="69" t="s">
        <v>59</v>
      </c>
      <c r="B40" s="58"/>
      <c r="C40" s="58"/>
      <c r="D40" s="59"/>
      <c r="E40" s="1"/>
      <c r="F40" s="1"/>
      <c r="G40" s="1"/>
      <c r="H40" s="1"/>
      <c r="I40" s="1"/>
      <c r="J40" s="1"/>
      <c r="K40" s="1"/>
      <c r="L40" s="1"/>
      <c r="M40" s="1"/>
    </row>
    <row r="41" spans="1:13" ht="14.25" customHeight="1">
      <c r="A41" s="46" t="s">
        <v>60</v>
      </c>
      <c r="B41" s="41"/>
      <c r="C41" s="41"/>
      <c r="D41" s="41"/>
      <c r="E41" s="1"/>
      <c r="F41" s="1"/>
      <c r="G41" s="1"/>
      <c r="H41" s="1"/>
      <c r="I41" s="1"/>
      <c r="J41" s="1"/>
      <c r="K41" s="1"/>
      <c r="L41" s="1"/>
      <c r="M41" s="1"/>
    </row>
    <row r="42" spans="1:13" ht="14.25" customHeight="1">
      <c r="A42" s="47" t="s">
        <v>61</v>
      </c>
      <c r="B42" s="41"/>
      <c r="C42" s="41"/>
      <c r="D42" s="41"/>
      <c r="E42" s="1"/>
      <c r="F42" s="1"/>
      <c r="G42" s="1"/>
      <c r="H42" s="1"/>
      <c r="I42" s="1"/>
      <c r="J42" s="1"/>
      <c r="K42" s="1"/>
      <c r="L42" s="1"/>
      <c r="M42" s="1"/>
    </row>
    <row r="43" spans="1:13" ht="14.25" customHeight="1">
      <c r="A43" s="48" t="s">
        <v>65</v>
      </c>
      <c r="B43" s="49">
        <f t="shared" ref="B43:D43" si="5">(B41+B42)</f>
        <v>0</v>
      </c>
      <c r="C43" s="49">
        <f t="shared" si="5"/>
        <v>0</v>
      </c>
      <c r="D43" s="49">
        <f t="shared" si="5"/>
        <v>0</v>
      </c>
      <c r="E43" s="1"/>
      <c r="F43" s="1"/>
      <c r="G43" s="1"/>
      <c r="H43" s="1"/>
      <c r="I43" s="1"/>
      <c r="J43" s="1"/>
      <c r="K43" s="1"/>
      <c r="L43" s="1"/>
      <c r="M43" s="1"/>
    </row>
    <row r="44" spans="1:13" ht="14.25" customHeight="1">
      <c r="A44" s="1"/>
      <c r="B44" s="50"/>
      <c r="C44" s="1"/>
      <c r="D44" s="1"/>
      <c r="E44" s="1"/>
      <c r="F44" s="1"/>
      <c r="G44" s="1"/>
      <c r="H44" s="1"/>
      <c r="I44" s="1"/>
      <c r="J44" s="1"/>
      <c r="K44" s="1"/>
      <c r="L44" s="1"/>
      <c r="M44" s="1"/>
    </row>
    <row r="45" spans="1:13" ht="14.25" customHeight="1">
      <c r="A45" s="1"/>
      <c r="B45" s="50"/>
      <c r="C45" s="1"/>
      <c r="D45" s="1"/>
      <c r="E45" s="1"/>
      <c r="F45" s="1"/>
      <c r="G45" s="1"/>
      <c r="H45" s="1"/>
      <c r="I45" s="1"/>
      <c r="J45" s="1"/>
      <c r="K45" s="1"/>
      <c r="L45" s="1"/>
      <c r="M45" s="1"/>
    </row>
    <row r="46" spans="1:13" ht="14.25" customHeight="1">
      <c r="A46" s="1"/>
      <c r="B46" s="50"/>
      <c r="C46" s="1"/>
      <c r="D46" s="1"/>
      <c r="E46" s="1"/>
      <c r="F46" s="1"/>
      <c r="G46" s="1"/>
      <c r="H46" s="1"/>
      <c r="I46" s="1"/>
      <c r="J46" s="1"/>
      <c r="K46" s="1"/>
      <c r="L46" s="1"/>
      <c r="M46" s="1"/>
    </row>
  </sheetData>
  <mergeCells count="5">
    <mergeCell ref="A1:M1"/>
    <mergeCell ref="A2:M2"/>
    <mergeCell ref="A3:M6"/>
    <mergeCell ref="A33:D33"/>
    <mergeCell ref="A40:D40"/>
  </mergeCells>
  <conditionalFormatting sqref="B26:D29 B34:D35 B41:D42">
    <cfRule type="containsBlanks" dxfId="0" priority="1">
      <formula>LEN(TRIM(B26))=0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Authorization</vt:lpstr>
      <vt:lpstr>Bid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Sanacore</dc:creator>
  <cp:lastModifiedBy>Alexis Cox</cp:lastModifiedBy>
  <dcterms:created xsi:type="dcterms:W3CDTF">2021-04-19T15:26:20Z</dcterms:created>
  <dcterms:modified xsi:type="dcterms:W3CDTF">2023-11-01T14:42:36Z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0x01010033E16E9190CB8F439118CBC410FF6E02</vt:lpwstr>
  </property>
</Properties>
</file>